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\Desktop\HGSS\HGSS Kuća\Postupci nabavke\C. JNBV - 1 - 2022 krov\Finalno\"/>
    </mc:Choice>
  </mc:AlternateContent>
  <xr:revisionPtr revIDLastSave="0" documentId="8_{D500CE3E-CD15-4011-BEE0-FDDC546A89A0}" xr6:coauthVersionLast="47" xr6:coauthVersionMax="47" xr10:uidLastSave="{00000000-0000-0000-0000-000000000000}"/>
  <bookViews>
    <workbookView xWindow="0" yWindow="0" windowWidth="23040" windowHeight="90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n9fwdcvhbcqn" localSheetId="0">Sheet1!#REF!</definedName>
    <definedName name="_xz9u1gjqfegk" localSheetId="0">Sheet1!#REF!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1" l="1"/>
  <c r="F142" i="1" l="1"/>
</calcChain>
</file>

<file path=xl/sharedStrings.xml><?xml version="1.0" encoding="utf-8"?>
<sst xmlns="http://schemas.openxmlformats.org/spreadsheetml/2006/main" count="89" uniqueCount="70">
  <si>
    <t>Investitor   : HRVATSKA GORSKA SLUŽBA SPAŠAVANJA - STANICA ČAKOVEC</t>
  </si>
  <si>
    <t>Športska 2, Čakovec</t>
  </si>
  <si>
    <t>OIB: 97790424124</t>
  </si>
  <si>
    <t xml:space="preserve">Građevina   :  ADAPTACIJA POSTOJEĆE ZGRADE  </t>
  </si>
  <si>
    <t>HGSS Stanice Čakovec</t>
  </si>
  <si>
    <t>Zajednička oznaka    : HGSS-ČK-38/19</t>
  </si>
  <si>
    <t xml:space="preserve">Lokacija  : k.č.br. 1729/18 k.o. Čakovec </t>
  </si>
  <si>
    <t>kompleks bivše vojarne u Čakovcu</t>
  </si>
  <si>
    <t>TROŠKOVNIK</t>
  </si>
  <si>
    <r>
      <t xml:space="preserve">O PREDVIĐENIM RADOVIMA NA OBJEKTU:
ADAPTACIJA POSTOJEĆE ZGRADE BIVŠE VOJARNE U ČAKOVCU 
ZA POTREBE HGSS STANICE ČAKOVEC                                                                      </t>
    </r>
    <r>
      <rPr>
        <b/>
        <sz val="12"/>
        <rFont val="Arial"/>
        <family val="2"/>
        <charset val="238"/>
      </rPr>
      <t>- KROVOPOKRIVAČKI RADOVI</t>
    </r>
  </si>
  <si>
    <t>JNBV 1-2022</t>
  </si>
  <si>
    <t>Izradio : ŽELJKO SLUNJSKI dipl.ing.građ.</t>
  </si>
  <si>
    <t>Direktor  : ŽELJKO SLUNJSKI dipl.ing.građ.</t>
  </si>
  <si>
    <t>Datum   : Varaždin, svibanj 2022. god.</t>
  </si>
  <si>
    <r>
      <t xml:space="preserve"> 2. </t>
    </r>
    <r>
      <rPr>
        <b/>
        <i/>
        <u/>
        <sz val="16"/>
        <color theme="1"/>
        <rFont val="Trebuchet MS"/>
        <family val="2"/>
        <charset val="238"/>
      </rPr>
      <t>Građevinski radovi</t>
    </r>
  </si>
  <si>
    <t>2.5 Zidarski radovi - PRIZEMLJE</t>
  </si>
  <si>
    <t>NAPOMENA: 
Zidarski radovi se odnose na pripremne radove potrebne kako bi se nakon izvedbe krovišta u daljnjoj fazi mogla ugraditi vanjska građevinska stolarija (garažna vrata i PVC prozori)</t>
  </si>
  <si>
    <t>Broj</t>
  </si>
  <si>
    <t>Stavka</t>
  </si>
  <si>
    <t>Jed.m.</t>
  </si>
  <si>
    <t>Količina</t>
  </si>
  <si>
    <t>Jed.cijena</t>
  </si>
  <si>
    <t>Iznos</t>
  </si>
  <si>
    <t>2.5.3</t>
  </si>
  <si>
    <t xml:space="preserve">Zatvaranje vanjskih otvora (u glinenoj blok opeci) staklenom opekom tipa Egle 1919/16 HTI CLEARVIEW SAHARA 2S, dimenzija 19x19cm, neprovidna, ravna, energy saving opeka (toplinsko svojstvo vrijednosti cca 1,5/m²K). Veličina postavljanja je 120cm u širinu, te 100cm u visinu, dok se u visinu nastavlja PVC stolarija-prozor (prozor nije predmet ove stavke). Ugradnja silikonskim sustavom sa aluminijskim okvirima - termoprofil sa prekinutim hladnim mostom. Opeka se silikonira posebnim transparentnim antifungicidnim silikonom. U cijenu uključeni sav rad i materijal. U ukupnu količinu ulaze 4 otvora veličine 1,2x1,0m. </t>
  </si>
  <si>
    <t>m2</t>
  </si>
  <si>
    <t>2.5.6-a</t>
  </si>
  <si>
    <t xml:space="preserve">Grubo žbukanje/gletanje AB stupova i greda otvora garažnih vratiju (G1) zbog izvedbe/postave vodilica garažnih vratiju (G1). Gruba produžna vapneno-cementna žbuka debljine do 2 cm uz prethodni špric rijetkim cem. mortom od oštrog drobljenog pijeska. Radna skela uračunata u jediničnu cijenu. 
Cijena stavke uključuje sav potreban rad i materijal. </t>
  </si>
  <si>
    <r>
      <t>m</t>
    </r>
    <r>
      <rPr>
        <sz val="9.5"/>
        <color theme="1"/>
        <rFont val="Calibri"/>
        <family val="2"/>
        <charset val="238"/>
      </rPr>
      <t>'</t>
    </r>
  </si>
  <si>
    <t>UKUPNO ZIDARSKI RADOVI</t>
  </si>
  <si>
    <t>2.6 Građevinska skela</t>
  </si>
  <si>
    <t>2.6.1</t>
  </si>
  <si>
    <t>Najam građevinske skele u periodu trajanja radova izrade krovišta (radovi koji zahtijevaju potrebu skele - cca 1 mjesec). U cijenu je uključena doprema, montaža, demontaža i otprema. Cijena je po m2 skele / 1 mjesec</t>
  </si>
  <si>
    <t xml:space="preserve">m2/   
1 mj
</t>
  </si>
  <si>
    <t>UKUPNO GRAĐEVINSKA SKELA</t>
  </si>
  <si>
    <t>6. Krovopokrivačko - limarski radovi</t>
  </si>
  <si>
    <t>Napomena: Krovopokrivački radovi se izvode na već izvedene građevinske dijelove (AB ploča i grede, 
zidovi). Za pričvršćenje nazidnica izvedeni su sidreni vijci na svakih 100cm - prema nacrtu.</t>
  </si>
  <si>
    <t>6.1</t>
  </si>
  <si>
    <r>
      <rPr>
        <b/>
        <sz val="9.5"/>
        <color theme="1"/>
        <rFont val="Arial"/>
        <family val="2"/>
        <charset val="238"/>
      </rPr>
      <t>IZVEDBA NOVOG KROVIŠTA:</t>
    </r>
    <r>
      <rPr>
        <sz val="9.5"/>
        <color theme="1"/>
        <rFont val="Arial"/>
        <family val="2"/>
        <charset val="238"/>
      </rPr>
      <t xml:space="preserve">                   
</t>
    </r>
    <r>
      <rPr>
        <b/>
        <sz val="9.5"/>
        <color theme="1"/>
        <rFont val="Arial"/>
        <family val="2"/>
        <charset val="238"/>
      </rPr>
      <t xml:space="preserve">Stavka uključuje izradu/nabavu, dopremu i postavu krovišta koji se sastoji od:  </t>
    </r>
  </si>
  <si>
    <r>
      <rPr>
        <b/>
        <sz val="9.5"/>
        <color theme="1"/>
        <rFont val="Arial"/>
        <family val="2"/>
        <charset val="238"/>
      </rPr>
      <t>a) drvene konstrukcije</t>
    </r>
    <r>
      <rPr>
        <sz val="9.5"/>
        <color theme="1"/>
        <rFont val="Arial"/>
        <family val="2"/>
        <charset val="238"/>
      </rPr>
      <t xml:space="preserve"> od četinara I klase, kvalitete C24: drveni stupovi, nazidnice, podrožnice, uvalne i sljemene grede, ukrute-ruke, kliješta, rogovi i sl. (prema specifikaciji i nacrtima u prilogu), te sve potrebne elemente za kasniju montažu sljemenjaka, uvala, završnih limova i sl.. Stupovi se postavljaju na čelične pocinčane "papuče" (A ili B), uvalne grede donjim krajem na čelični ležaj, a podrožnice (na mjestu prema nacrtu) na čelični ležaj. Kliješta se na mjestima postavljaju na tipski zidni nosač. Sav čelik pocinčani. Čelik i cinčanje uključiti u cijenu, te izvesti prema radioničkom nacrtu u prilogu. Sve drvene elemente potrebno je tretirati drvocidom, a vidljive elemente još dodatno premazati lazurom (stupovi, kliješta stupova, ruke, dio velikih i malih kliješta). </t>
    </r>
  </si>
  <si>
    <r>
      <rPr>
        <b/>
        <sz val="9.5"/>
        <color theme="1"/>
        <rFont val="Arial"/>
        <family val="2"/>
        <charset val="238"/>
      </rPr>
      <t>b) drvene daske d=20mm</t>
    </r>
    <r>
      <rPr>
        <sz val="9.5"/>
        <color theme="1"/>
        <rFont val="Arial"/>
        <family val="2"/>
        <charset val="238"/>
      </rPr>
      <t xml:space="preserve"> montirane na drvenu konstrukciju (rogove). </t>
    </r>
  </si>
  <si>
    <r>
      <rPr>
        <b/>
        <sz val="9.5"/>
        <color theme="1"/>
        <rFont val="Arial"/>
        <family val="2"/>
        <charset val="238"/>
      </rPr>
      <t>c) vodonepropusno-paropropusne folije</t>
    </r>
    <r>
      <rPr>
        <sz val="9.5"/>
        <color theme="1"/>
        <rFont val="Arial"/>
        <family val="2"/>
        <charset val="238"/>
      </rPr>
      <t xml:space="preserve"> armirane, cca 160 g/m2 - tipa EUROVENT Strong ili sl. </t>
    </r>
  </si>
  <si>
    <r>
      <rPr>
        <b/>
        <sz val="9.5"/>
        <color theme="1"/>
        <rFont val="Arial"/>
        <family val="2"/>
        <charset val="238"/>
      </rPr>
      <t>d) postavu letvi 3x5cm i kontra letvi 3x5cm</t>
    </r>
    <r>
      <rPr>
        <sz val="9.5"/>
        <color theme="1"/>
        <rFont val="Arial"/>
        <family val="2"/>
        <charset val="238"/>
      </rPr>
      <t xml:space="preserve">    - letvanje na razmaku cca 30-31cm, prema odabiru crijepa. </t>
    </r>
  </si>
  <si>
    <r>
      <rPr>
        <b/>
        <sz val="9.5"/>
        <color theme="1"/>
        <rFont val="Arial"/>
        <family val="2"/>
        <charset val="238"/>
      </rPr>
      <t>e) pokrivanje glinenim crijepom Tondach</t>
    </r>
    <r>
      <rPr>
        <sz val="9.5"/>
        <color theme="1"/>
        <rFont val="Arial"/>
        <family val="2"/>
        <charset val="238"/>
      </rPr>
      <t xml:space="preserve"> Kontinental Plus Natur, sa postavom tipskih snjegobrana, postavom odzračne
traka za sljeme, pokrivanje sljemena utorenim sljemenjacima sa početnim pločicama (ukupno 41 m` sljemena), te sve ostale fazonske komade poput odzračnika i sl. </t>
    </r>
  </si>
  <si>
    <t>U cijenu je uključen sav potreban rad, materijal, pričvrsni i brtveni materijal i transport. Sve dijelove stavke izvesti prema Izvedbenom projektu i priloženim nacrtima.</t>
  </si>
  <si>
    <t>6.2</t>
  </si>
  <si>
    <t>Dobava, izrada i ugradnja građevinske krovne limarije od  visokokvalitetnog pocinčanog lima d=0.55mm.  U cijenu uključeni rad, materijal, te sav potreban pričvrsni i brtveni materijal.</t>
  </si>
  <si>
    <t>a) limeni horizontalni žlijeb - kvadratni, rš.40cm, pojedinačna dužina do 8,0m (4kom), pričvršćen na rogove pocinčanim željeznim kukama</t>
  </si>
  <si>
    <t>m'</t>
  </si>
  <si>
    <t>b) okapni limovi horizontalnog žlijeba, rš.28+12+12cm, pojedinačna dužina do 8,0m (4kom)</t>
  </si>
  <si>
    <r>
      <t xml:space="preserve">c) limeni vertikalni žlijeb (oluk) - okrugli </t>
    </r>
    <r>
      <rPr>
        <sz val="9.5"/>
        <color theme="1"/>
        <rFont val="Calibri"/>
        <family val="2"/>
        <charset val="238"/>
      </rPr>
      <t>Ø</t>
    </r>
    <r>
      <rPr>
        <sz val="9.5"/>
        <color theme="1"/>
        <rFont val="Arial"/>
        <family val="2"/>
        <charset val="238"/>
      </rPr>
      <t>100mm, zajedno sa koljenima, dužina do 5m (4 kom)</t>
    </r>
  </si>
  <si>
    <t>d) limeni rubno završni lim (rš.28cm), dužina cca 9,25m (4 kom)</t>
  </si>
  <si>
    <t>e) limeni rubno završni lim (rš.28cm), dužina cca 6,8m (4 kom)</t>
  </si>
  <si>
    <t>f) limeni uvalni lim  (rš.50cm), dužina do 10,5m (4 kom)</t>
  </si>
  <si>
    <t>6.3</t>
  </si>
  <si>
    <t>Dobava, izrada i opšivanje dimnjaka sa pocinčanim limom d=0.55mm, razvijene širine 40cm.</t>
  </si>
  <si>
    <t>kom</t>
  </si>
  <si>
    <t>6.4</t>
  </si>
  <si>
    <t>Dobava i pričvršćenje plastificirane mrežice protiv ptica duž strehe.</t>
  </si>
  <si>
    <t>6.5</t>
  </si>
  <si>
    <t xml:space="preserve">Dobava i postava aluminijskog Velux GVT izlaza na krov s ojačanim okvirom i kaljenim staklom, dimenzija 54x83cm. Krilo ima bočno otvaranje i izrađeno je od aluminija, a okvir i integrirani opšav su izrađeni od poliuretana. Vanjsko kaljeno staklo je otporno na udarce. Donji rub okvira je ojačan i služi kao oslonac za sigurniji izlaz na krov. Namijenjen je krovnim pokrovima profilacije do 120 mm. U cijenu uključiti dobavu i montažu te sav potreban pričvrsni i brtveni materijal.
 </t>
  </si>
  <si>
    <t>UKUPNO KROVOPOKRIVAČKO - LIMARSKI  RADOVI</t>
  </si>
  <si>
    <t>REKAPITULACIJA</t>
  </si>
  <si>
    <t>2. Građevinski radovi</t>
  </si>
  <si>
    <t>2.5 Zidarski radovi - prizemlje</t>
  </si>
  <si>
    <t>2. UKUPNO:</t>
  </si>
  <si>
    <t>6. UKUPNO:</t>
  </si>
  <si>
    <t>UKUPNO RADOVI</t>
  </si>
  <si>
    <t>+PDV (25%)</t>
  </si>
  <si>
    <t>SVEUKUPNO (kn):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</si>
</sst>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Trebuchet MS"/>
      <family val="2"/>
      <charset val="238"/>
    </font>
    <font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u/>
      <sz val="16.5"/>
      <name val="Trebuchet MS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u/>
      <sz val="16"/>
      <color rgb="FF000000"/>
      <name val="Trebuchet MS"/>
      <family val="2"/>
      <charset val="238"/>
    </font>
    <font>
      <b/>
      <i/>
      <sz val="16"/>
      <color rgb="FF000000"/>
      <name val="Trebuchet MS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u/>
      <sz val="16"/>
      <name val="Trebuchet MS"/>
      <family val="2"/>
      <charset val="238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theme="1"/>
      <name val="Calibri"/>
      <family val="2"/>
      <charset val="238"/>
    </font>
    <font>
      <b/>
      <i/>
      <sz val="14"/>
      <color rgb="FF000000"/>
      <name val="Trebuchet MS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rebuchet MS"/>
      <family val="2"/>
      <charset val="238"/>
    </font>
    <font>
      <sz val="9.5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u/>
      <sz val="16"/>
      <color theme="1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80808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49" fontId="0" fillId="0" borderId="0" xfId="0" applyNumberForma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4" fontId="7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49" fontId="1" fillId="0" borderId="0" xfId="0" applyNumberFormat="1" applyFont="1"/>
    <xf numFmtId="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  <xf numFmtId="0" fontId="8" fillId="0" borderId="2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4" fillId="0" borderId="0" xfId="0" applyNumberFormat="1" applyFont="1"/>
    <xf numFmtId="0" fontId="17" fillId="0" borderId="0" xfId="0" applyFont="1" applyAlignment="1">
      <alignment vertical="center"/>
    </xf>
    <xf numFmtId="164" fontId="5" fillId="0" borderId="0" xfId="0" applyNumberFormat="1" applyFont="1"/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49" fontId="19" fillId="0" borderId="0" xfId="0" applyNumberFormat="1" applyFont="1" applyAlignment="1">
      <alignment horizontal="right"/>
    </xf>
    <xf numFmtId="0" fontId="15" fillId="0" borderId="0" xfId="0" applyFont="1" applyAlignment="1">
      <alignment horizontal="right" vertical="center"/>
    </xf>
    <xf numFmtId="4" fontId="16" fillId="0" borderId="0" xfId="0" applyNumberFormat="1" applyFont="1" applyAlignment="1">
      <alignment horizont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164" fontId="24" fillId="0" borderId="13" xfId="0" applyNumberFormat="1" applyFont="1" applyBorder="1" applyAlignment="1">
      <alignment horizontal="right"/>
    </xf>
    <xf numFmtId="164" fontId="25" fillId="0" borderId="8" xfId="0" applyNumberFormat="1" applyFont="1" applyBorder="1" applyAlignment="1">
      <alignment horizontal="right"/>
    </xf>
    <xf numFmtId="0" fontId="23" fillId="0" borderId="0" xfId="0" applyFont="1" applyAlignment="1">
      <alignment vertical="center"/>
    </xf>
    <xf numFmtId="164" fontId="16" fillId="0" borderId="0" xfId="0" applyNumberFormat="1" applyFont="1"/>
    <xf numFmtId="49" fontId="14" fillId="0" borderId="17" xfId="0" applyNumberFormat="1" applyFont="1" applyBorder="1"/>
    <xf numFmtId="164" fontId="25" fillId="0" borderId="8" xfId="0" applyNumberFormat="1" applyFont="1" applyBorder="1"/>
    <xf numFmtId="0" fontId="17" fillId="0" borderId="30" xfId="0" applyFont="1" applyBorder="1" applyAlignment="1">
      <alignment vertical="center"/>
    </xf>
    <xf numFmtId="49" fontId="0" fillId="0" borderId="30" xfId="0" applyNumberFormat="1" applyBorder="1"/>
    <xf numFmtId="164" fontId="5" fillId="0" borderId="30" xfId="0" applyNumberFormat="1" applyFont="1" applyBorder="1"/>
    <xf numFmtId="164" fontId="27" fillId="0" borderId="14" xfId="0" applyNumberFormat="1" applyFont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7" fillId="0" borderId="16" xfId="0" applyNumberFormat="1" applyFont="1" applyBorder="1" applyAlignment="1">
      <alignment horizontal="right" vertical="center" wrapText="1"/>
    </xf>
    <xf numFmtId="164" fontId="27" fillId="0" borderId="11" xfId="0" applyNumberFormat="1" applyFont="1" applyBorder="1" applyAlignment="1">
      <alignment horizontal="right" vertical="center" wrapText="1"/>
    </xf>
    <xf numFmtId="164" fontId="27" fillId="0" borderId="3" xfId="0" applyNumberFormat="1" applyFont="1" applyBorder="1" applyAlignment="1">
      <alignment horizontal="right" vertical="center" wrapText="1"/>
    </xf>
    <xf numFmtId="0" fontId="27" fillId="0" borderId="15" xfId="0" applyFont="1" applyBorder="1" applyAlignment="1">
      <alignment vertical="center" wrapText="1"/>
    </xf>
    <xf numFmtId="164" fontId="27" fillId="0" borderId="33" xfId="0" applyNumberFormat="1" applyFont="1" applyBorder="1" applyAlignment="1">
      <alignment horizontal="right" vertical="center" wrapText="1"/>
    </xf>
    <xf numFmtId="164" fontId="27" fillId="0" borderId="28" xfId="0" applyNumberFormat="1" applyFont="1" applyBorder="1" applyAlignment="1">
      <alignment horizontal="right" vertical="center" wrapText="1"/>
    </xf>
    <xf numFmtId="164" fontId="27" fillId="0" borderId="8" xfId="0" applyNumberFormat="1" applyFont="1" applyBorder="1" applyAlignment="1">
      <alignment horizontal="right" vertical="center" wrapText="1"/>
    </xf>
    <xf numFmtId="0" fontId="27" fillId="0" borderId="3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164" fontId="27" fillId="0" borderId="25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5" xfId="0" applyBorder="1"/>
    <xf numFmtId="0" fontId="8" fillId="0" borderId="19" xfId="0" applyFont="1" applyBorder="1" applyAlignment="1">
      <alignment horizontal="center" vertical="center" wrapText="1"/>
    </xf>
    <xf numFmtId="49" fontId="0" fillId="0" borderId="13" xfId="0" applyNumberFormat="1" applyBorder="1"/>
    <xf numFmtId="49" fontId="0" fillId="0" borderId="8" xfId="0" applyNumberFormat="1" applyBorder="1"/>
    <xf numFmtId="49" fontId="1" fillId="0" borderId="24" xfId="0" applyNumberFormat="1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wrapText="1"/>
    </xf>
    <xf numFmtId="164" fontId="1" fillId="0" borderId="11" xfId="0" applyNumberFormat="1" applyFont="1" applyBorder="1" applyAlignment="1">
      <alignment horizontal="right" wrapText="1"/>
    </xf>
    <xf numFmtId="164" fontId="1" fillId="0" borderId="25" xfId="0" applyNumberFormat="1" applyFont="1" applyBorder="1" applyAlignment="1">
      <alignment horizontal="right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right" wrapText="1"/>
    </xf>
    <xf numFmtId="49" fontId="27" fillId="0" borderId="10" xfId="0" applyNumberFormat="1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49" fontId="27" fillId="0" borderId="21" xfId="0" applyNumberFormat="1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164" fontId="27" fillId="0" borderId="18" xfId="0" applyNumberFormat="1" applyFont="1" applyBorder="1" applyAlignment="1">
      <alignment horizontal="right" vertical="center" wrapText="1"/>
    </xf>
    <xf numFmtId="164" fontId="27" fillId="0" borderId="20" xfId="0" applyNumberFormat="1" applyFont="1" applyBorder="1" applyAlignment="1">
      <alignment horizontal="right" vertical="center" wrapText="1"/>
    </xf>
    <xf numFmtId="49" fontId="27" fillId="0" borderId="26" xfId="0" applyNumberFormat="1" applyFont="1" applyBorder="1" applyAlignment="1">
      <alignment vertical="center" wrapText="1"/>
    </xf>
    <xf numFmtId="0" fontId="27" fillId="0" borderId="3" xfId="0" applyFont="1" applyBorder="1" applyAlignment="1">
      <alignment vertical="top" wrapText="1"/>
    </xf>
    <xf numFmtId="164" fontId="27" fillId="0" borderId="27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0" fontId="27" fillId="0" borderId="3" xfId="0" applyFont="1" applyBorder="1" applyAlignment="1">
      <alignment wrapText="1"/>
    </xf>
    <xf numFmtId="164" fontId="27" fillId="0" borderId="3" xfId="0" applyNumberFormat="1" applyFont="1" applyBorder="1" applyAlignment="1">
      <alignment horizontal="right" wrapText="1"/>
    </xf>
    <xf numFmtId="164" fontId="27" fillId="0" borderId="27" xfId="0" applyNumberFormat="1" applyFont="1" applyBorder="1" applyAlignment="1">
      <alignment horizontal="right" wrapText="1"/>
    </xf>
    <xf numFmtId="0" fontId="27" fillId="0" borderId="14" xfId="0" applyFont="1" applyBorder="1" applyAlignment="1">
      <alignment vertical="top" wrapText="1"/>
    </xf>
    <xf numFmtId="49" fontId="27" fillId="0" borderId="22" xfId="0" applyNumberFormat="1" applyFont="1" applyBorder="1" applyAlignment="1">
      <alignment vertical="center" wrapText="1"/>
    </xf>
    <xf numFmtId="0" fontId="27" fillId="0" borderId="23" xfId="0" applyFont="1" applyBorder="1" applyAlignment="1">
      <alignment vertical="top" wrapText="1"/>
    </xf>
    <xf numFmtId="0" fontId="27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49" fontId="27" fillId="0" borderId="6" xfId="0" applyNumberFormat="1" applyFont="1" applyBorder="1" applyAlignment="1">
      <alignment vertical="center" wrapText="1"/>
    </xf>
    <xf numFmtId="164" fontId="27" fillId="0" borderId="7" xfId="0" applyNumberFormat="1" applyFont="1" applyBorder="1" applyAlignment="1">
      <alignment horizontal="right" vertical="center" wrapText="1"/>
    </xf>
    <xf numFmtId="0" fontId="27" fillId="0" borderId="7" xfId="0" applyFont="1" applyBorder="1" applyAlignment="1">
      <alignment wrapText="1"/>
    </xf>
    <xf numFmtId="164" fontId="27" fillId="0" borderId="7" xfId="0" applyNumberFormat="1" applyFont="1" applyBorder="1" applyAlignment="1">
      <alignment horizontal="right" wrapText="1"/>
    </xf>
    <xf numFmtId="164" fontId="27" fillId="0" borderId="8" xfId="0" applyNumberFormat="1" applyFont="1" applyBorder="1" applyAlignment="1">
      <alignment horizontal="right" wrapText="1"/>
    </xf>
    <xf numFmtId="49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164" fontId="27" fillId="0" borderId="0" xfId="0" applyNumberFormat="1" applyFont="1" applyAlignment="1">
      <alignment horizontal="right" vertical="center" wrapText="1"/>
    </xf>
    <xf numFmtId="0" fontId="29" fillId="0" borderId="17" xfId="0" applyFont="1" applyBorder="1" applyAlignment="1">
      <alignment vertical="center"/>
    </xf>
    <xf numFmtId="164" fontId="27" fillId="0" borderId="11" xfId="0" applyNumberFormat="1" applyFont="1" applyBorder="1" applyAlignment="1">
      <alignment horizontal="right" wrapText="1"/>
    </xf>
    <xf numFmtId="164" fontId="27" fillId="0" borderId="1" xfId="0" applyNumberFormat="1" applyFont="1" applyBorder="1" applyAlignment="1">
      <alignment horizontal="right" wrapText="1"/>
    </xf>
    <xf numFmtId="164" fontId="27" fillId="0" borderId="9" xfId="0" applyNumberFormat="1" applyFont="1" applyBorder="1" applyAlignment="1">
      <alignment horizontal="right" wrapText="1"/>
    </xf>
    <xf numFmtId="49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right" wrapText="1"/>
    </xf>
    <xf numFmtId="0" fontId="8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wrapText="1"/>
    </xf>
    <xf numFmtId="164" fontId="27" fillId="0" borderId="35" xfId="0" applyNumberFormat="1" applyFont="1" applyBorder="1" applyAlignment="1">
      <alignment horizontal="right" wrapText="1"/>
    </xf>
    <xf numFmtId="49" fontId="27" fillId="0" borderId="24" xfId="0" applyNumberFormat="1" applyFont="1" applyBorder="1" applyAlignment="1">
      <alignment vertical="center" wrapText="1"/>
    </xf>
    <xf numFmtId="0" fontId="32" fillId="0" borderId="11" xfId="0" applyFont="1" applyBorder="1" applyAlignment="1">
      <alignment vertical="center" wrapText="1"/>
    </xf>
    <xf numFmtId="0" fontId="27" fillId="0" borderId="11" xfId="0" applyFont="1" applyBorder="1" applyAlignment="1">
      <alignment wrapText="1"/>
    </xf>
    <xf numFmtId="164" fontId="32" fillId="0" borderId="11" xfId="0" applyNumberFormat="1" applyFont="1" applyBorder="1" applyAlignment="1">
      <alignment horizontal="right" wrapText="1"/>
    </xf>
    <xf numFmtId="164" fontId="27" fillId="0" borderId="25" xfId="0" applyNumberFormat="1" applyFont="1" applyBorder="1" applyAlignment="1">
      <alignment horizontal="right" wrapText="1"/>
    </xf>
    <xf numFmtId="0" fontId="33" fillId="0" borderId="0" xfId="0" applyFont="1" applyAlignment="1">
      <alignment horizontal="left" vertical="center"/>
    </xf>
    <xf numFmtId="164" fontId="1" fillId="0" borderId="36" xfId="0" applyNumberFormat="1" applyFont="1" applyBorder="1" applyAlignment="1">
      <alignment horizontal="right" wrapText="1"/>
    </xf>
    <xf numFmtId="0" fontId="1" fillId="0" borderId="36" xfId="0" applyFont="1" applyBorder="1" applyAlignment="1">
      <alignment wrapText="1"/>
    </xf>
    <xf numFmtId="0" fontId="1" fillId="0" borderId="36" xfId="0" applyFont="1" applyBorder="1" applyAlignment="1">
      <alignment vertical="top" wrapText="1"/>
    </xf>
    <xf numFmtId="49" fontId="1" fillId="0" borderId="36" xfId="0" applyNumberFormat="1" applyFont="1" applyBorder="1" applyAlignment="1">
      <alignment vertical="center" wrapText="1"/>
    </xf>
    <xf numFmtId="0" fontId="11" fillId="2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right"/>
    </xf>
    <xf numFmtId="49" fontId="3" fillId="0" borderId="17" xfId="0" applyNumberFormat="1" applyFont="1" applyBorder="1" applyAlignment="1">
      <alignment horizontal="left" wrapText="1"/>
    </xf>
    <xf numFmtId="49" fontId="0" fillId="0" borderId="13" xfId="0" applyNumberFormat="1" applyBorder="1" applyAlignment="1">
      <alignment horizontal="left" wrapText="1"/>
    </xf>
    <xf numFmtId="49" fontId="0" fillId="0" borderId="8" xfId="0" applyNumberFormat="1" applyBorder="1" applyAlignment="1">
      <alignment horizontal="left" wrapText="1"/>
    </xf>
    <xf numFmtId="0" fontId="30" fillId="0" borderId="5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49" fontId="22" fillId="0" borderId="31" xfId="0" applyNumberFormat="1" applyFont="1" applyBorder="1" applyAlignment="1">
      <alignment horizontal="right" wrapText="1"/>
    </xf>
    <xf numFmtId="49" fontId="22" fillId="0" borderId="32" xfId="0" applyNumberFormat="1" applyFont="1" applyBorder="1" applyAlignment="1">
      <alignment horizontal="right" wrapText="1"/>
    </xf>
    <xf numFmtId="164" fontId="21" fillId="0" borderId="32" xfId="0" applyNumberFormat="1" applyFont="1" applyBorder="1" applyAlignment="1">
      <alignment horizontal="right"/>
    </xf>
    <xf numFmtId="164" fontId="21" fillId="0" borderId="29" xfId="0" applyNumberFormat="1" applyFont="1" applyBorder="1" applyAlignment="1">
      <alignment horizontal="right"/>
    </xf>
    <xf numFmtId="164" fontId="19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DBFFCD"/>
      <color rgb="FFB1E9B1"/>
      <color rgb="FFE0EBF8"/>
      <color rgb="FFFFD0B9"/>
      <color rgb="FFFFC4A7"/>
      <color rgb="FFCEEAB0"/>
      <color rgb="FFFFEBEB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65"/>
  <sheetViews>
    <sheetView tabSelected="1" view="pageLayout" topLeftCell="A14" zoomScale="175" zoomScaleNormal="100" zoomScaleSheetLayoutView="115" zoomScalePageLayoutView="175" workbookViewId="0">
      <selection activeCell="B14" sqref="B14"/>
    </sheetView>
  </sheetViews>
  <sheetFormatPr defaultColWidth="9.140625" defaultRowHeight="14.45"/>
  <cols>
    <col min="1" max="1" width="7.5703125" style="1" customWidth="1"/>
    <col min="2" max="2" width="43.42578125" style="1" customWidth="1"/>
    <col min="3" max="3" width="6.42578125" style="1" customWidth="1"/>
    <col min="4" max="4" width="9.42578125" style="1" bestFit="1" customWidth="1"/>
    <col min="5" max="5" width="10.5703125" style="1" customWidth="1"/>
    <col min="6" max="6" width="11.85546875" style="1" customWidth="1"/>
    <col min="7" max="16384" width="9.140625" style="1"/>
  </cols>
  <sheetData>
    <row r="3" spans="1:6">
      <c r="A3" s="2"/>
      <c r="B3" s="5" t="s">
        <v>0</v>
      </c>
      <c r="C3" s="3"/>
      <c r="D3" s="3"/>
      <c r="E3" s="4"/>
      <c r="F3" s="4"/>
    </row>
    <row r="4" spans="1:6">
      <c r="A4" s="3"/>
      <c r="B4" s="7" t="s">
        <v>1</v>
      </c>
      <c r="C4" s="3"/>
      <c r="D4" s="3"/>
      <c r="E4" s="4"/>
      <c r="F4" s="4"/>
    </row>
    <row r="5" spans="1:6">
      <c r="A5" s="3"/>
      <c r="B5" s="7" t="s">
        <v>2</v>
      </c>
      <c r="C5" s="3"/>
      <c r="D5" s="3"/>
      <c r="E5" s="4"/>
      <c r="F5" s="4"/>
    </row>
    <row r="6" spans="1:6">
      <c r="A6" s="3"/>
      <c r="B6" s="3"/>
      <c r="C6" s="3"/>
      <c r="D6" s="3"/>
      <c r="E6" s="4"/>
      <c r="F6" s="4"/>
    </row>
    <row r="7" spans="1:6">
      <c r="A7" s="3"/>
      <c r="B7" s="3" t="s">
        <v>3</v>
      </c>
      <c r="C7" s="3"/>
      <c r="D7" s="3"/>
      <c r="E7" s="4"/>
      <c r="F7" s="4"/>
    </row>
    <row r="8" spans="1:6">
      <c r="A8" s="3"/>
      <c r="B8" s="7" t="s">
        <v>4</v>
      </c>
      <c r="C8" s="3"/>
      <c r="D8" s="3"/>
      <c r="E8" s="4"/>
      <c r="F8" s="4"/>
    </row>
    <row r="9" spans="1:6">
      <c r="A9" s="5"/>
      <c r="B9" s="3"/>
      <c r="C9" s="3"/>
      <c r="D9" s="3"/>
      <c r="E9" s="4"/>
      <c r="F9" s="4"/>
    </row>
    <row r="10" spans="1:6">
      <c r="A10" s="6"/>
      <c r="B10" s="3" t="s">
        <v>5</v>
      </c>
      <c r="C10" s="3"/>
      <c r="D10" s="3"/>
      <c r="E10" s="4"/>
      <c r="F10" s="4"/>
    </row>
    <row r="11" spans="1:6">
      <c r="A11" s="6"/>
      <c r="B11" s="6"/>
      <c r="C11" s="3"/>
      <c r="D11" s="3"/>
      <c r="E11" s="4"/>
      <c r="F11" s="4"/>
    </row>
    <row r="12" spans="1:6">
      <c r="A12" s="7"/>
      <c r="B12" s="6" t="s">
        <v>6</v>
      </c>
      <c r="C12" s="3"/>
      <c r="D12" s="3"/>
      <c r="E12" s="4"/>
      <c r="F12" s="4"/>
    </row>
    <row r="13" spans="1:6">
      <c r="A13" s="7"/>
      <c r="B13" s="3" t="s">
        <v>7</v>
      </c>
      <c r="C13" s="7"/>
      <c r="D13" s="7"/>
      <c r="E13" s="8"/>
      <c r="F13" s="8"/>
    </row>
    <row r="14" spans="1:6">
      <c r="A14" s="7"/>
      <c r="B14" s="7"/>
      <c r="C14" s="7"/>
      <c r="D14" s="7"/>
      <c r="E14" s="8"/>
      <c r="F14" s="8"/>
    </row>
    <row r="15" spans="1:6">
      <c r="A15" s="7"/>
      <c r="B15" s="7"/>
      <c r="C15" s="7"/>
      <c r="D15" s="7"/>
      <c r="E15" s="8"/>
      <c r="F15" s="8"/>
    </row>
    <row r="16" spans="1:6" ht="22.9">
      <c r="A16" s="116" t="s">
        <v>8</v>
      </c>
      <c r="B16" s="116"/>
      <c r="C16" s="116"/>
      <c r="D16" s="116"/>
      <c r="E16" s="116"/>
      <c r="F16" s="116"/>
    </row>
    <row r="17" spans="1:6">
      <c r="A17" s="7"/>
      <c r="B17" s="7"/>
      <c r="C17" s="9"/>
      <c r="D17" s="7"/>
      <c r="E17" s="8"/>
      <c r="F17" s="8"/>
    </row>
    <row r="18" spans="1:6" ht="57" customHeight="1">
      <c r="A18" s="7"/>
      <c r="B18" s="117" t="s">
        <v>9</v>
      </c>
      <c r="C18" s="117"/>
      <c r="D18" s="117"/>
      <c r="E18" s="117"/>
      <c r="F18" s="8"/>
    </row>
    <row r="19" spans="1:6">
      <c r="A19" s="7"/>
      <c r="B19" s="7"/>
      <c r="C19" s="9"/>
      <c r="D19" s="7"/>
      <c r="E19" s="8"/>
      <c r="F19" s="8"/>
    </row>
    <row r="20" spans="1:6">
      <c r="A20" s="7"/>
      <c r="B20" s="7" t="s">
        <v>10</v>
      </c>
      <c r="C20" s="9"/>
      <c r="D20" s="7"/>
      <c r="E20" s="8"/>
      <c r="F20" s="8"/>
    </row>
    <row r="21" spans="1:6">
      <c r="A21" s="7"/>
      <c r="B21" s="7"/>
      <c r="C21" s="9"/>
      <c r="D21" s="7"/>
      <c r="E21" s="8"/>
      <c r="F21" s="8"/>
    </row>
    <row r="22" spans="1:6">
      <c r="A22" s="7"/>
      <c r="B22" s="7"/>
      <c r="C22" s="9"/>
      <c r="D22" s="7"/>
      <c r="E22" s="8"/>
      <c r="F22" s="8"/>
    </row>
    <row r="23" spans="1:6">
      <c r="A23" s="7"/>
      <c r="B23" s="3"/>
      <c r="C23" s="10"/>
      <c r="D23" s="7"/>
      <c r="E23" s="8"/>
      <c r="F23" s="8"/>
    </row>
    <row r="24" spans="1:6">
      <c r="A24" s="7"/>
      <c r="B24" s="7"/>
      <c r="C24" s="7"/>
      <c r="D24" s="7"/>
      <c r="E24" s="8"/>
      <c r="F24" s="8"/>
    </row>
    <row r="25" spans="1:6">
      <c r="A25" s="7"/>
      <c r="B25" s="6"/>
      <c r="C25" s="7"/>
      <c r="D25" s="7"/>
      <c r="E25" s="8"/>
      <c r="F25" s="8"/>
    </row>
    <row r="26" spans="1:6">
      <c r="A26" s="7"/>
      <c r="B26" s="6"/>
      <c r="C26" s="7"/>
      <c r="D26" s="7"/>
      <c r="E26" s="8"/>
      <c r="F26" s="8"/>
    </row>
    <row r="27" spans="1:6">
      <c r="A27" s="7"/>
      <c r="B27" s="3"/>
      <c r="C27" s="7"/>
      <c r="D27" s="7"/>
      <c r="E27" s="8"/>
      <c r="F27" s="8"/>
    </row>
    <row r="28" spans="1:6">
      <c r="A28" s="7"/>
      <c r="B28" s="3"/>
      <c r="C28" s="7"/>
      <c r="D28" s="7"/>
      <c r="E28" s="8"/>
      <c r="F28" s="8"/>
    </row>
    <row r="29" spans="1:6">
      <c r="A29" s="7"/>
      <c r="B29" s="3"/>
      <c r="C29" s="7"/>
      <c r="D29" s="7"/>
      <c r="E29" s="8"/>
      <c r="F29" s="8"/>
    </row>
    <row r="30" spans="1:6">
      <c r="A30" s="7"/>
      <c r="B30" s="3"/>
      <c r="C30" s="7"/>
      <c r="D30" s="7"/>
      <c r="E30" s="8"/>
      <c r="F30" s="8"/>
    </row>
    <row r="31" spans="1:6">
      <c r="A31" s="7"/>
      <c r="B31" s="3"/>
      <c r="C31" s="7"/>
      <c r="D31" s="7"/>
      <c r="E31" s="8"/>
      <c r="F31" s="8"/>
    </row>
    <row r="32" spans="1:6">
      <c r="A32" s="7"/>
      <c r="B32" s="3"/>
      <c r="C32" s="7"/>
      <c r="D32" s="7"/>
      <c r="E32" s="8"/>
      <c r="F32" s="8"/>
    </row>
    <row r="33" spans="1:6">
      <c r="A33" s="7"/>
      <c r="B33" s="3"/>
      <c r="C33" s="7"/>
      <c r="D33" s="7"/>
      <c r="E33" s="8"/>
      <c r="F33" s="8"/>
    </row>
    <row r="34" spans="1:6">
      <c r="A34" s="7"/>
      <c r="B34" s="11" t="s">
        <v>11</v>
      </c>
      <c r="C34" s="7"/>
      <c r="D34" s="7"/>
      <c r="E34" s="8"/>
      <c r="F34" s="8"/>
    </row>
    <row r="35" spans="1:6">
      <c r="A35" s="12"/>
      <c r="B35" s="12"/>
      <c r="C35" s="12"/>
      <c r="D35" s="12"/>
      <c r="E35" s="12"/>
      <c r="F35" s="12"/>
    </row>
    <row r="36" spans="1:6">
      <c r="A36" s="12"/>
      <c r="B36" s="12"/>
      <c r="C36" s="12"/>
      <c r="D36" s="12"/>
      <c r="E36" s="12"/>
      <c r="F36" s="12"/>
    </row>
    <row r="37" spans="1:6">
      <c r="A37" s="12"/>
      <c r="B37" s="12"/>
      <c r="C37" s="12"/>
      <c r="D37" s="12"/>
      <c r="E37" s="12"/>
      <c r="F37" s="12"/>
    </row>
    <row r="38" spans="1:6">
      <c r="A38" s="12"/>
      <c r="B38" s="12"/>
      <c r="C38" s="12"/>
      <c r="D38" s="12"/>
      <c r="E38" s="12"/>
      <c r="F38" s="12"/>
    </row>
    <row r="39" spans="1:6">
      <c r="A39" s="12"/>
      <c r="B39" s="12" t="s">
        <v>12</v>
      </c>
      <c r="C39" s="12"/>
      <c r="D39" s="12"/>
      <c r="E39" s="12"/>
      <c r="F39" s="12"/>
    </row>
    <row r="40" spans="1:6">
      <c r="A40" s="12"/>
      <c r="B40" s="12"/>
      <c r="C40" s="12"/>
      <c r="D40" s="12"/>
      <c r="E40" s="12"/>
      <c r="F40" s="12"/>
    </row>
    <row r="43" spans="1:6">
      <c r="B43" s="12" t="s">
        <v>13</v>
      </c>
    </row>
    <row r="44" spans="1:6" ht="15.6">
      <c r="A44" s="14"/>
      <c r="B44" s="14"/>
      <c r="C44" s="14"/>
      <c r="D44" s="14"/>
      <c r="E44" s="13"/>
      <c r="F44" s="13"/>
    </row>
    <row r="45" spans="1:6" ht="15.6">
      <c r="A45" s="14"/>
      <c r="B45" s="14"/>
      <c r="C45" s="14"/>
      <c r="D45" s="14"/>
      <c r="E45" s="13"/>
      <c r="F45" s="13"/>
    </row>
    <row r="46" spans="1:6" ht="15.6">
      <c r="A46" s="14"/>
      <c r="B46" s="14"/>
      <c r="C46" s="14"/>
      <c r="D46" s="14"/>
      <c r="E46" s="13"/>
      <c r="F46" s="13"/>
    </row>
    <row r="47" spans="1:6" ht="15.6">
      <c r="A47" s="14"/>
      <c r="B47" s="14"/>
      <c r="C47" s="14"/>
      <c r="D47" s="14"/>
      <c r="E47" s="13"/>
      <c r="F47" s="13"/>
    </row>
    <row r="48" spans="1:6" ht="15.6">
      <c r="A48" s="14"/>
      <c r="B48" s="14"/>
      <c r="C48" s="14"/>
      <c r="D48" s="14"/>
      <c r="E48" s="13"/>
      <c r="F48" s="13"/>
    </row>
    <row r="49" spans="1:6" ht="15.75" customHeight="1">
      <c r="A49" s="126" t="s">
        <v>14</v>
      </c>
      <c r="B49" s="126"/>
      <c r="C49" s="14"/>
      <c r="D49" s="14"/>
      <c r="E49" s="13"/>
      <c r="F49" s="13"/>
    </row>
    <row r="50" spans="1:6" ht="15.75" customHeight="1">
      <c r="A50" s="111"/>
      <c r="B50" s="111"/>
      <c r="C50" s="14"/>
      <c r="D50" s="14"/>
      <c r="E50" s="13"/>
      <c r="F50" s="13"/>
    </row>
    <row r="51" spans="1:6" ht="18">
      <c r="A51" s="17" t="s">
        <v>15</v>
      </c>
      <c r="B51"/>
      <c r="C51"/>
      <c r="D51"/>
      <c r="E51"/>
      <c r="F51"/>
    </row>
    <row r="52" spans="1:6" ht="40.5" customHeight="1" thickBot="1">
      <c r="A52" s="123" t="s">
        <v>16</v>
      </c>
      <c r="B52" s="124"/>
      <c r="C52" s="124"/>
      <c r="D52" s="124"/>
      <c r="E52" s="124"/>
      <c r="F52" s="124"/>
    </row>
    <row r="53" spans="1:6" ht="15.75" customHeight="1" thickBot="1">
      <c r="A53" s="17"/>
      <c r="B53"/>
      <c r="C53"/>
      <c r="D53"/>
      <c r="E53"/>
      <c r="F53"/>
    </row>
    <row r="54" spans="1:6" ht="15" thickBot="1">
      <c r="A54" s="103" t="s">
        <v>17</v>
      </c>
      <c r="B54" s="15" t="s">
        <v>18</v>
      </c>
      <c r="C54" s="15" t="s">
        <v>19</v>
      </c>
      <c r="D54" s="15" t="s">
        <v>20</v>
      </c>
      <c r="E54" s="15" t="s">
        <v>21</v>
      </c>
      <c r="F54" s="15" t="s">
        <v>22</v>
      </c>
    </row>
    <row r="55" spans="1:6" ht="156.6" thickBot="1">
      <c r="A55" s="87" t="s">
        <v>23</v>
      </c>
      <c r="B55" s="50" t="s">
        <v>24</v>
      </c>
      <c r="C55" s="104" t="s">
        <v>25</v>
      </c>
      <c r="D55" s="90">
        <v>4.8</v>
      </c>
      <c r="E55" s="105"/>
      <c r="F55" s="91"/>
    </row>
    <row r="56" spans="1:6" ht="84.6" thickBot="1">
      <c r="A56" s="106" t="s">
        <v>26</v>
      </c>
      <c r="B56" s="107" t="s">
        <v>27</v>
      </c>
      <c r="C56" s="108" t="s">
        <v>28</v>
      </c>
      <c r="D56" s="109">
        <v>40</v>
      </c>
      <c r="E56" s="96">
        <v>0</v>
      </c>
      <c r="F56" s="110">
        <f t="shared" ref="F56" si="0">SUM(D56*E56)</f>
        <v>0</v>
      </c>
    </row>
    <row r="58" spans="1:6">
      <c r="A58" s="118" t="s">
        <v>29</v>
      </c>
      <c r="B58" s="118"/>
      <c r="C58" s="118"/>
      <c r="D58" s="118"/>
      <c r="E58" s="119"/>
      <c r="F58" s="119"/>
    </row>
    <row r="59" spans="1:6" ht="31.5" customHeight="1">
      <c r="A59" s="14"/>
      <c r="B59" s="14"/>
      <c r="C59" s="14"/>
      <c r="D59" s="14"/>
      <c r="E59" s="13"/>
      <c r="F59" s="13"/>
    </row>
    <row r="60" spans="1:6" ht="15.6">
      <c r="A60" s="14"/>
      <c r="B60" s="14"/>
      <c r="C60" s="14"/>
      <c r="D60" s="14"/>
      <c r="E60" s="13"/>
      <c r="F60" s="13"/>
    </row>
    <row r="61" spans="1:6" ht="18">
      <c r="A61" s="17" t="s">
        <v>30</v>
      </c>
      <c r="B61"/>
      <c r="C61"/>
      <c r="D61"/>
      <c r="E61"/>
      <c r="F61"/>
    </row>
    <row r="62" spans="1:6" ht="15" customHeight="1" thickBot="1">
      <c r="A62" s="55"/>
      <c r="B62"/>
      <c r="C62"/>
      <c r="D62" s="56"/>
      <c r="E62" s="56"/>
      <c r="F62" s="56"/>
    </row>
    <row r="63" spans="1:6" ht="60.6" thickBot="1">
      <c r="A63" s="68" t="s">
        <v>31</v>
      </c>
      <c r="B63" s="69" t="s">
        <v>32</v>
      </c>
      <c r="C63" s="70" t="s">
        <v>33</v>
      </c>
      <c r="D63" s="97">
        <v>340</v>
      </c>
      <c r="E63" s="98"/>
      <c r="F63" s="96"/>
    </row>
    <row r="64" spans="1:6">
      <c r="A64" s="92"/>
      <c r="B64" s="93"/>
      <c r="C64" s="93"/>
      <c r="D64" s="94"/>
      <c r="E64" s="94"/>
      <c r="F64" s="94"/>
    </row>
    <row r="65" spans="1:6">
      <c r="A65" s="118" t="s">
        <v>34</v>
      </c>
      <c r="B65" s="118"/>
      <c r="C65" s="118"/>
      <c r="D65" s="118"/>
      <c r="E65" s="119"/>
      <c r="F65" s="119"/>
    </row>
    <row r="66" spans="1:6">
      <c r="A66" s="54"/>
      <c r="B66" s="54"/>
      <c r="C66" s="54"/>
      <c r="D66" s="54"/>
      <c r="E66" s="53"/>
      <c r="F66" s="53"/>
    </row>
    <row r="67" spans="1:6">
      <c r="A67" s="54"/>
      <c r="B67" s="54"/>
      <c r="C67" s="54"/>
      <c r="D67" s="54"/>
      <c r="E67" s="53"/>
      <c r="F67" s="53"/>
    </row>
    <row r="68" spans="1:6">
      <c r="A68" s="54"/>
      <c r="B68" s="54"/>
      <c r="C68" s="54"/>
      <c r="D68" s="54"/>
      <c r="E68" s="53"/>
      <c r="F68" s="53"/>
    </row>
    <row r="69" spans="1:6">
      <c r="A69" s="54"/>
      <c r="B69" s="54"/>
      <c r="C69" s="54"/>
      <c r="D69" s="54"/>
      <c r="E69" s="53"/>
      <c r="F69" s="53"/>
    </row>
    <row r="70" spans="1:6">
      <c r="A70" s="54"/>
      <c r="B70" s="54"/>
      <c r="C70" s="54"/>
      <c r="D70" s="54"/>
      <c r="E70" s="53"/>
      <c r="F70" s="53"/>
    </row>
    <row r="71" spans="1:6">
      <c r="A71" s="54"/>
      <c r="B71" s="54"/>
      <c r="C71" s="54"/>
      <c r="D71" s="54"/>
      <c r="E71" s="53"/>
      <c r="F71" s="53"/>
    </row>
    <row r="72" spans="1:6">
      <c r="A72" s="54"/>
      <c r="B72" s="54"/>
      <c r="C72" s="54"/>
      <c r="D72" s="54"/>
      <c r="E72" s="53"/>
      <c r="F72" s="53"/>
    </row>
    <row r="73" spans="1:6">
      <c r="A73" s="54"/>
      <c r="B73" s="54"/>
      <c r="C73" s="54"/>
      <c r="D73" s="54"/>
      <c r="E73" s="53"/>
      <c r="F73" s="53"/>
    </row>
    <row r="74" spans="1:6">
      <c r="A74" s="54"/>
      <c r="B74" s="54"/>
      <c r="C74" s="54"/>
      <c r="D74" s="54"/>
      <c r="E74" s="53"/>
      <c r="F74" s="53"/>
    </row>
    <row r="75" spans="1:6" ht="16.149999999999999" thickBot="1">
      <c r="A75" s="14"/>
      <c r="B75" s="14"/>
      <c r="C75" s="14"/>
      <c r="D75" s="14"/>
      <c r="E75" s="13"/>
      <c r="F75" s="13"/>
    </row>
    <row r="76" spans="1:6" ht="18.600000000000001" thickBot="1">
      <c r="A76" s="95" t="s">
        <v>35</v>
      </c>
      <c r="B76" s="58"/>
      <c r="C76" s="58"/>
      <c r="D76" s="58"/>
      <c r="E76" s="58"/>
      <c r="F76" s="59"/>
    </row>
    <row r="77" spans="1:6" ht="39.75" customHeight="1" thickBot="1">
      <c r="A77" s="120" t="s">
        <v>36</v>
      </c>
      <c r="B77" s="121"/>
      <c r="C77" s="121"/>
      <c r="D77" s="121"/>
      <c r="E77" s="121"/>
      <c r="F77" s="122"/>
    </row>
    <row r="78" spans="1:6" ht="15" thickBot="1">
      <c r="A78" s="57" t="s">
        <v>17</v>
      </c>
      <c r="B78" s="15" t="s">
        <v>18</v>
      </c>
      <c r="C78" s="15" t="s">
        <v>19</v>
      </c>
      <c r="D78" s="15" t="s">
        <v>20</v>
      </c>
      <c r="E78" s="15" t="s">
        <v>21</v>
      </c>
      <c r="F78" s="15" t="s">
        <v>22</v>
      </c>
    </row>
    <row r="79" spans="1:6" ht="46.5" customHeight="1">
      <c r="A79" s="71" t="s">
        <v>37</v>
      </c>
      <c r="B79" s="72" t="s">
        <v>38</v>
      </c>
      <c r="C79" s="72"/>
      <c r="D79" s="73"/>
      <c r="E79" s="73"/>
      <c r="F79" s="74"/>
    </row>
    <row r="80" spans="1:6" ht="208.5" customHeight="1">
      <c r="A80" s="75"/>
      <c r="B80" s="76" t="s">
        <v>39</v>
      </c>
      <c r="C80" s="48"/>
      <c r="D80" s="43"/>
      <c r="E80" s="43"/>
      <c r="F80" s="77"/>
    </row>
    <row r="81" spans="1:6" ht="30.75" customHeight="1">
      <c r="A81" s="75"/>
      <c r="B81" s="76" t="s">
        <v>40</v>
      </c>
      <c r="C81" s="48"/>
      <c r="D81" s="43"/>
      <c r="E81" s="43"/>
      <c r="F81" s="77"/>
    </row>
    <row r="82" spans="1:6" ht="36.6">
      <c r="A82" s="75"/>
      <c r="B82" s="76" t="s">
        <v>41</v>
      </c>
      <c r="C82" s="48"/>
      <c r="D82" s="43"/>
      <c r="E82" s="43"/>
      <c r="F82" s="77"/>
    </row>
    <row r="83" spans="1:6" ht="46.5" customHeight="1">
      <c r="A83" s="75"/>
      <c r="B83" s="76" t="s">
        <v>42</v>
      </c>
      <c r="C83" s="78"/>
      <c r="D83" s="43"/>
      <c r="E83" s="43"/>
      <c r="F83" s="77"/>
    </row>
    <row r="84" spans="1:6" ht="84.6">
      <c r="A84" s="75"/>
      <c r="B84" s="76" t="s">
        <v>43</v>
      </c>
      <c r="C84" s="79"/>
      <c r="D84" s="80"/>
      <c r="E84" s="80"/>
      <c r="F84" s="81"/>
    </row>
    <row r="85" spans="1:6" ht="48">
      <c r="A85" s="75"/>
      <c r="B85" s="76" t="s">
        <v>44</v>
      </c>
      <c r="C85" s="79" t="s">
        <v>25</v>
      </c>
      <c r="D85" s="80">
        <v>475</v>
      </c>
      <c r="E85" s="80"/>
      <c r="F85" s="81"/>
    </row>
    <row r="86" spans="1:6" ht="15" thickBot="1">
      <c r="A86" s="60"/>
      <c r="B86" s="61"/>
      <c r="C86" s="62"/>
      <c r="D86" s="63"/>
      <c r="E86" s="63"/>
      <c r="F86" s="64"/>
    </row>
    <row r="87" spans="1:6">
      <c r="A87" s="115"/>
      <c r="B87" s="114"/>
      <c r="C87" s="113"/>
      <c r="D87" s="112"/>
      <c r="E87" s="112"/>
      <c r="F87" s="112"/>
    </row>
    <row r="88" spans="1:6">
      <c r="A88" s="16"/>
      <c r="B88" s="65"/>
      <c r="C88" s="66"/>
      <c r="D88" s="67"/>
      <c r="E88" s="67"/>
      <c r="F88" s="67"/>
    </row>
    <row r="89" spans="1:6">
      <c r="A89" s="16"/>
      <c r="B89" s="65"/>
      <c r="C89" s="66"/>
      <c r="D89" s="67"/>
      <c r="E89" s="67"/>
      <c r="F89" s="67"/>
    </row>
    <row r="90" spans="1:6">
      <c r="A90" s="16"/>
      <c r="B90" s="65"/>
      <c r="C90" s="66"/>
      <c r="D90" s="67"/>
      <c r="E90" s="67"/>
      <c r="F90" s="67"/>
    </row>
    <row r="91" spans="1:6">
      <c r="A91" s="16"/>
      <c r="B91" s="65"/>
      <c r="C91" s="66"/>
      <c r="D91" s="67"/>
      <c r="E91" s="67"/>
      <c r="F91" s="67"/>
    </row>
    <row r="92" spans="1:6">
      <c r="A92" s="16"/>
      <c r="B92" s="65"/>
      <c r="C92" s="66"/>
      <c r="D92" s="67"/>
      <c r="E92" s="67"/>
      <c r="F92" s="67"/>
    </row>
    <row r="93" spans="1:6">
      <c r="A93" s="16"/>
      <c r="B93" s="65"/>
      <c r="C93" s="66"/>
      <c r="D93" s="67"/>
      <c r="E93" s="67"/>
      <c r="F93" s="67"/>
    </row>
    <row r="94" spans="1:6">
      <c r="A94" s="16"/>
      <c r="B94" s="65"/>
      <c r="C94" s="66"/>
      <c r="D94" s="67"/>
      <c r="E94" s="67"/>
      <c r="F94" s="67"/>
    </row>
    <row r="95" spans="1:6">
      <c r="A95" s="16"/>
      <c r="B95" s="65"/>
      <c r="C95" s="66"/>
      <c r="D95" s="67"/>
      <c r="E95" s="67"/>
      <c r="F95" s="67"/>
    </row>
    <row r="96" spans="1:6">
      <c r="A96" s="16"/>
      <c r="B96" s="65"/>
      <c r="C96" s="66"/>
      <c r="D96" s="67"/>
      <c r="E96" s="67"/>
      <c r="F96" s="67"/>
    </row>
    <row r="97" spans="1:6">
      <c r="A97" s="16"/>
      <c r="B97" s="65"/>
      <c r="C97" s="66"/>
      <c r="D97" s="67"/>
      <c r="E97" s="67"/>
      <c r="F97" s="67"/>
    </row>
    <row r="98" spans="1:6">
      <c r="A98" s="16"/>
      <c r="B98" s="65"/>
      <c r="C98" s="66"/>
      <c r="D98" s="67"/>
      <c r="E98" s="67"/>
      <c r="F98" s="67"/>
    </row>
    <row r="99" spans="1:6" ht="15" thickBot="1">
      <c r="A99" s="99"/>
      <c r="B99" s="100"/>
      <c r="C99" s="101"/>
      <c r="D99" s="102"/>
      <c r="E99" s="102"/>
      <c r="F99" s="102"/>
    </row>
    <row r="100" spans="1:6" ht="48">
      <c r="A100" s="75" t="s">
        <v>45</v>
      </c>
      <c r="B100" s="82" t="s">
        <v>46</v>
      </c>
      <c r="C100" s="44"/>
      <c r="D100" s="40"/>
      <c r="E100" s="39"/>
      <c r="F100" s="45"/>
    </row>
    <row r="101" spans="1:6" ht="36">
      <c r="A101" s="83"/>
      <c r="B101" s="84" t="s">
        <v>47</v>
      </c>
      <c r="C101" s="51" t="s">
        <v>48</v>
      </c>
      <c r="D101" s="41">
        <v>32</v>
      </c>
      <c r="E101" s="41"/>
      <c r="F101" s="46"/>
    </row>
    <row r="102" spans="1:6" ht="24">
      <c r="A102" s="83"/>
      <c r="B102" s="85" t="s">
        <v>49</v>
      </c>
      <c r="C102" s="51" t="s">
        <v>48</v>
      </c>
      <c r="D102" s="41">
        <v>32</v>
      </c>
      <c r="E102" s="41"/>
      <c r="F102" s="46"/>
    </row>
    <row r="103" spans="1:6" ht="24.6">
      <c r="A103" s="83"/>
      <c r="B103" s="85" t="s">
        <v>50</v>
      </c>
      <c r="C103" s="51" t="s">
        <v>48</v>
      </c>
      <c r="D103" s="41">
        <v>20</v>
      </c>
      <c r="E103" s="41"/>
      <c r="F103" s="46"/>
    </row>
    <row r="104" spans="1:6" ht="24">
      <c r="A104" s="83"/>
      <c r="B104" s="85" t="s">
        <v>51</v>
      </c>
      <c r="C104" s="51" t="s">
        <v>48</v>
      </c>
      <c r="D104" s="41">
        <v>36.799999999999997</v>
      </c>
      <c r="E104" s="41"/>
      <c r="F104" s="46"/>
    </row>
    <row r="105" spans="1:6" ht="24">
      <c r="A105" s="83"/>
      <c r="B105" s="85" t="s">
        <v>52</v>
      </c>
      <c r="C105" s="51" t="s">
        <v>48</v>
      </c>
      <c r="D105" s="41">
        <v>26.8</v>
      </c>
      <c r="E105" s="41"/>
      <c r="F105" s="46"/>
    </row>
    <row r="106" spans="1:6" ht="24.6" thickBot="1">
      <c r="A106" s="83"/>
      <c r="B106" s="86" t="s">
        <v>53</v>
      </c>
      <c r="C106" s="49" t="s">
        <v>48</v>
      </c>
      <c r="D106" s="42">
        <v>42</v>
      </c>
      <c r="E106" s="42"/>
      <c r="F106" s="52"/>
    </row>
    <row r="107" spans="1:6" ht="24.6" thickBot="1">
      <c r="A107" s="87" t="s">
        <v>54</v>
      </c>
      <c r="B107" s="50" t="s">
        <v>55</v>
      </c>
      <c r="C107" s="50" t="s">
        <v>56</v>
      </c>
      <c r="D107" s="88">
        <v>1</v>
      </c>
      <c r="E107" s="88"/>
      <c r="F107" s="47"/>
    </row>
    <row r="108" spans="1:6" ht="24.6" thickBot="1">
      <c r="A108" s="87" t="s">
        <v>57</v>
      </c>
      <c r="B108" s="50" t="s">
        <v>58</v>
      </c>
      <c r="C108" s="50" t="s">
        <v>48</v>
      </c>
      <c r="D108" s="88">
        <v>32</v>
      </c>
      <c r="E108" s="88"/>
      <c r="F108" s="47"/>
    </row>
    <row r="109" spans="1:6" ht="132.6" thickBot="1">
      <c r="A109" s="87" t="s">
        <v>59</v>
      </c>
      <c r="B109" s="50" t="s">
        <v>60</v>
      </c>
      <c r="C109" s="89" t="s">
        <v>56</v>
      </c>
      <c r="D109" s="90">
        <v>1</v>
      </c>
      <c r="E109" s="90"/>
      <c r="F109" s="91"/>
    </row>
    <row r="111" spans="1:6">
      <c r="A111" s="118" t="s">
        <v>61</v>
      </c>
      <c r="B111" s="118"/>
      <c r="C111" s="118"/>
      <c r="D111" s="118"/>
      <c r="E111" s="119"/>
      <c r="F111" s="119"/>
    </row>
    <row r="133" spans="1:6">
      <c r="A133" s="54"/>
      <c r="B133" s="54"/>
      <c r="C133" s="54"/>
      <c r="D133" s="54"/>
      <c r="E133" s="53"/>
      <c r="F133" s="53"/>
    </row>
    <row r="134" spans="1:6" ht="15.6">
      <c r="A134" s="14"/>
      <c r="B134" s="14"/>
      <c r="C134" s="14"/>
      <c r="D134" s="14"/>
      <c r="E134" s="13"/>
      <c r="F134" s="13"/>
    </row>
    <row r="135" spans="1:6" ht="22.9">
      <c r="A135" s="18"/>
      <c r="B135" s="18" t="s">
        <v>62</v>
      </c>
      <c r="C135" s="25"/>
      <c r="D135" s="25"/>
      <c r="E135" s="26"/>
      <c r="F135" s="26"/>
    </row>
    <row r="136" spans="1:6" ht="15.6">
      <c r="A136" s="14"/>
      <c r="B136" s="14"/>
      <c r="C136" s="14"/>
      <c r="D136" s="14"/>
      <c r="E136" s="13"/>
      <c r="F136" s="13"/>
    </row>
    <row r="137" spans="1:6" ht="22.15">
      <c r="A137" s="32" t="s">
        <v>63</v>
      </c>
      <c r="B137" s="19"/>
      <c r="C137" s="19"/>
      <c r="D137" s="19"/>
      <c r="E137" s="19"/>
      <c r="F137" s="19"/>
    </row>
    <row r="138" spans="1:6" ht="18">
      <c r="A138" s="27"/>
      <c r="B138" s="125" t="s">
        <v>64</v>
      </c>
      <c r="C138" s="125"/>
      <c r="D138" s="125"/>
      <c r="E138" s="33"/>
      <c r="F138" s="33"/>
    </row>
    <row r="139" spans="1:6" ht="18.600000000000001" thickBot="1">
      <c r="A139" s="27"/>
      <c r="B139" s="125" t="s">
        <v>30</v>
      </c>
      <c r="C139" s="125"/>
      <c r="D139" s="125"/>
      <c r="E139" s="33"/>
      <c r="F139" s="33"/>
    </row>
    <row r="140" spans="1:6" ht="18.600000000000001" thickBot="1">
      <c r="A140" s="27"/>
      <c r="B140" s="28"/>
      <c r="C140" s="28"/>
      <c r="D140" s="29"/>
      <c r="E140" s="30" t="s">
        <v>65</v>
      </c>
      <c r="F140" s="31"/>
    </row>
    <row r="141" spans="1:6" ht="15" thickBot="1">
      <c r="A141" s="19"/>
      <c r="B141" s="19"/>
      <c r="C141" s="19"/>
      <c r="D141" s="19"/>
      <c r="E141" s="19"/>
      <c r="F141" s="19"/>
    </row>
    <row r="142" spans="1:6" ht="22.9" thickBot="1">
      <c r="A142" s="32" t="s">
        <v>35</v>
      </c>
      <c r="B142" s="19"/>
      <c r="C142" s="19"/>
      <c r="D142" s="34"/>
      <c r="E142" s="30" t="s">
        <v>66</v>
      </c>
      <c r="F142" s="35">
        <f>E111</f>
        <v>0</v>
      </c>
    </row>
    <row r="143" spans="1:6">
      <c r="A143" s="19"/>
      <c r="B143" s="19"/>
      <c r="C143" s="19"/>
      <c r="D143" s="19"/>
      <c r="E143" s="19"/>
      <c r="F143" s="19"/>
    </row>
    <row r="144" spans="1:6">
      <c r="A144" s="19"/>
      <c r="B144" s="19"/>
      <c r="C144" s="19"/>
      <c r="D144" s="19"/>
      <c r="E144" s="19"/>
      <c r="F144" s="19"/>
    </row>
    <row r="145" spans="1:6">
      <c r="A145" s="19"/>
      <c r="B145" s="19"/>
      <c r="C145" s="19"/>
      <c r="D145" s="19"/>
      <c r="E145" s="19"/>
      <c r="F145" s="19"/>
    </row>
    <row r="146" spans="1:6">
      <c r="A146" s="19"/>
      <c r="B146" s="19"/>
      <c r="C146" s="19"/>
      <c r="D146" s="19"/>
      <c r="E146" s="19"/>
      <c r="F146" s="19"/>
    </row>
    <row r="147" spans="1:6">
      <c r="A147" s="19"/>
      <c r="B147" s="19"/>
      <c r="C147" s="19"/>
      <c r="D147" s="19"/>
      <c r="E147" s="19"/>
      <c r="F147" s="19"/>
    </row>
    <row r="148" spans="1:6">
      <c r="A148" s="19"/>
      <c r="B148" s="19"/>
      <c r="C148" s="19"/>
      <c r="D148" s="19"/>
      <c r="E148" s="19"/>
      <c r="F148" s="19"/>
    </row>
    <row r="154" spans="1:6" ht="22.9">
      <c r="A154" s="18"/>
      <c r="B154" s="18" t="s">
        <v>62</v>
      </c>
      <c r="C154" s="25"/>
      <c r="D154" s="25"/>
      <c r="E154" s="26"/>
      <c r="F154" s="26"/>
    </row>
    <row r="156" spans="1:6" ht="22.15">
      <c r="A156" s="20" t="s">
        <v>63</v>
      </c>
      <c r="E156" s="21"/>
      <c r="F156" s="21"/>
    </row>
    <row r="158" spans="1:6" ht="22.15">
      <c r="A158" s="20" t="s">
        <v>35</v>
      </c>
      <c r="E158" s="21"/>
      <c r="F158" s="21"/>
    </row>
    <row r="159" spans="1:6" ht="22.9" thickBot="1">
      <c r="A159" s="36"/>
      <c r="B159" s="37"/>
      <c r="C159" s="37"/>
      <c r="D159" s="37"/>
      <c r="E159" s="38"/>
      <c r="F159" s="38"/>
    </row>
    <row r="160" spans="1:6" ht="15" thickTop="1"/>
    <row r="161" spans="1:6" ht="22.15">
      <c r="A161" s="20"/>
      <c r="B161" s="22" t="s">
        <v>67</v>
      </c>
      <c r="E161" s="131"/>
      <c r="F161" s="131"/>
    </row>
    <row r="162" spans="1:6" ht="18">
      <c r="D162" s="23" t="s">
        <v>68</v>
      </c>
      <c r="E162" s="131"/>
      <c r="F162" s="131"/>
    </row>
    <row r="163" spans="1:6" ht="18.600000000000001" thickBot="1">
      <c r="D163" s="23"/>
      <c r="E163" s="24"/>
      <c r="F163" s="24"/>
    </row>
    <row r="164" spans="1:6" ht="24.6" thickTop="1" thickBot="1">
      <c r="B164" s="127" t="s">
        <v>69</v>
      </c>
      <c r="C164" s="128"/>
      <c r="D164" s="128"/>
      <c r="E164" s="129"/>
      <c r="F164" s="130"/>
    </row>
    <row r="165" spans="1:6" ht="15" thickTop="1"/>
  </sheetData>
  <mergeCells count="17">
    <mergeCell ref="B138:D138"/>
    <mergeCell ref="A49:B49"/>
    <mergeCell ref="B164:D164"/>
    <mergeCell ref="E164:F164"/>
    <mergeCell ref="E161:F161"/>
    <mergeCell ref="E162:F162"/>
    <mergeCell ref="B139:D139"/>
    <mergeCell ref="A16:F16"/>
    <mergeCell ref="B18:E18"/>
    <mergeCell ref="A111:D111"/>
    <mergeCell ref="E111:F111"/>
    <mergeCell ref="A65:D65"/>
    <mergeCell ref="E65:F65"/>
    <mergeCell ref="A77:F77"/>
    <mergeCell ref="A52:F52"/>
    <mergeCell ref="A58:D58"/>
    <mergeCell ref="E58:F58"/>
  </mergeCells>
  <pageMargins left="0.70866141732283472" right="0.31496062992125984" top="0.73369565217391308" bottom="0.48958333333333331" header="0.31496062992125984" footer="0.31496062992125984"/>
  <pageSetup paperSize="9" orientation="portrait" r:id="rId1"/>
  <headerFooter>
    <oddHeader>&amp;C&amp;10“SLUNJSKI” d.o.o.  Projektiranje, stručni nadzor, konzalting, inženjering i sudsko vještačenje 
                                            Varaždin, Braće Slukan 6 ; tel. 042/321-311 , 098/9780420</oddHeader>
    <oddFooter xml:space="preserve">&amp;L&amp;10Zajednička oznaka projekta:  HGSS-ČK-38/19&amp;RJNBV-1-2022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B-00000</dc:creator>
  <cp:keywords/>
  <dc:description/>
  <cp:lastModifiedBy>Nikola</cp:lastModifiedBy>
  <cp:revision/>
  <dcterms:created xsi:type="dcterms:W3CDTF">2020-05-20T06:36:52Z</dcterms:created>
  <dcterms:modified xsi:type="dcterms:W3CDTF">2022-05-09T13:00:36Z</dcterms:modified>
  <cp:category/>
  <cp:contentStatus/>
</cp:coreProperties>
</file>